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Computadores para Educar\angela 1\F\backup\bakup\Archivos CPE\2019\Presupuesto 2019\Presupuesto 2019\Ejecuciones\SIIF 2019\Septiembre 2019\"/>
    </mc:Choice>
  </mc:AlternateContent>
  <xr:revisionPtr revIDLastSave="5" documentId="13_ncr:1_{58A911C6-E599-4F1D-9DC7-4BEAFDD26E12}" xr6:coauthVersionLast="45" xr6:coauthVersionMax="45" xr10:uidLastSave="{31B4513C-1FFA-4F71-AA61-DA7C45BE230C}"/>
  <bookViews>
    <workbookView xWindow="-110" yWindow="-110" windowWidth="19420" windowHeight="1042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6" i="1" l="1"/>
  <c r="Z16" i="1"/>
  <c r="Y16" i="1"/>
  <c r="X16" i="1"/>
  <c r="W16" i="1"/>
  <c r="V16" i="1"/>
  <c r="U16" i="1"/>
  <c r="T16" i="1"/>
  <c r="S16" i="1"/>
  <c r="R16" i="1"/>
  <c r="AA15" i="1"/>
  <c r="AA17" i="1" s="1"/>
  <c r="Z15" i="1"/>
  <c r="Z17" i="1" s="1"/>
  <c r="Y15" i="1"/>
  <c r="Y17" i="1" s="1"/>
  <c r="X15" i="1"/>
  <c r="X17" i="1" s="1"/>
  <c r="W15" i="1"/>
  <c r="W17" i="1" s="1"/>
  <c r="V15" i="1"/>
  <c r="V17" i="1" s="1"/>
  <c r="U15" i="1"/>
  <c r="T15" i="1"/>
  <c r="T17" i="1" s="1"/>
  <c r="S15" i="1"/>
  <c r="S17" i="1" s="1"/>
  <c r="R15" i="1"/>
  <c r="R17" i="1" s="1"/>
  <c r="Q16" i="1"/>
  <c r="Q15" i="1"/>
  <c r="Q17" i="1" s="1"/>
  <c r="U17" i="1" l="1"/>
</calcChain>
</file>

<file path=xl/sharedStrings.xml><?xml version="1.0" encoding="utf-8"?>
<sst xmlns="http://schemas.openxmlformats.org/spreadsheetml/2006/main" count="242" uniqueCount="73">
  <si>
    <t>Año Fiscal:</t>
  </si>
  <si>
    <t/>
  </si>
  <si>
    <t>Vigencia:</t>
  </si>
  <si>
    <t>Actual</t>
  </si>
  <si>
    <t>Periodo:</t>
  </si>
  <si>
    <t>Enero-Septiembre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</si>
  <si>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</si>
  <si>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</si>
  <si>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</si>
  <si>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</si>
  <si>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</si>
  <si>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</si>
  <si>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</si>
  <si>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</si>
  <si>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</si>
  <si>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</si>
  <si>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</si>
  <si>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</si>
  <si>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</si>
  <si>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</si>
  <si>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</si>
  <si>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</si>
  <si>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</si>
  <si>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</si>
  <si>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</si>
  <si>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</si>
  <si>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</si>
  <si>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</si>
  <si>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</si>
  <si>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</si>
  <si>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</si>
  <si>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</si>
  <si>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</si>
  <si>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23-11-00</t>
  </si>
  <si>
    <t>COMPUTADORES PARA EDUCAR CPE</t>
  </si>
  <si>
    <t>A-02-01</t>
  </si>
  <si>
    <t>A</t>
  </si>
  <si>
    <t>02</t>
  </si>
  <si>
    <t>01</t>
  </si>
  <si>
    <t>Propios</t>
  </si>
  <si>
    <t>20</t>
  </si>
  <si>
    <t>CSF</t>
  </si>
  <si>
    <t>ADQUISICIÓN DE ACTIVOS NO FINANCIEROS</t>
  </si>
  <si>
    <t>A-02-02</t>
  </si>
  <si>
    <t>ADQUISICIONES DIFERENTES DE ACTIVOS</t>
  </si>
  <si>
    <t>A-03-10-01-001</t>
  </si>
  <si>
    <t>03</t>
  </si>
  <si>
    <t>10</t>
  </si>
  <si>
    <t>001</t>
  </si>
  <si>
    <t>SENTENCIAS</t>
  </si>
  <si>
    <t>A-03-10-01-002</t>
  </si>
  <si>
    <t>002</t>
  </si>
  <si>
    <t>CONCILIACIONES</t>
  </si>
  <si>
    <t>A-05-01-02-008</t>
  </si>
  <si>
    <t>05</t>
  </si>
  <si>
    <t>008</t>
  </si>
  <si>
    <t>SERVICIOS PRESTADOS A LAS EMPRESAS Y SERVICIOS DE PRODUCCIÓN</t>
  </si>
  <si>
    <t>A-08-04-01</t>
  </si>
  <si>
    <t>08</t>
  </si>
  <si>
    <t>04</t>
  </si>
  <si>
    <t>CUOTA DE FISCALIZACIÓN Y AUDITAJE</t>
  </si>
  <si>
    <t>C-2301-0400-1</t>
  </si>
  <si>
    <t>C</t>
  </si>
  <si>
    <t>2301</t>
  </si>
  <si>
    <t>0400</t>
  </si>
  <si>
    <t>1</t>
  </si>
  <si>
    <t>INCREMENTO DE LA DOTACIÓN DE TERMINALES DE CÓMPUTO Y CAPACITACIÓN DE DOCENTES EN SEDES EDUCATIVAS OFICIALES A NIVEL   NACIONAL</t>
  </si>
  <si>
    <t>C-2301-0400-2</t>
  </si>
  <si>
    <t>2</t>
  </si>
  <si>
    <t>RECUPERACIÓN DE EQUIPOS DE CÓMPUTO OBSOLETOS EXISTENTES EN LAS SEDES EDUCATIVAS OFICIALES A NIVEL  NACIONAL</t>
  </si>
  <si>
    <t>FUNCIONAMIENTO</t>
  </si>
  <si>
    <t>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</si>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</sst>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40A]&quot;$&quot;\ #,##0.00;\(&quot;$&quot;\ #,##0.00\)"/>
    <numFmt numFmtId="165" formatCode="&quot;$&quot;\ #,##0.00"/>
  </numFmts>
  <fonts count="5" x14ac:knownFonts="1">
    <font>
      <sz val="11"/>
      <color rgb="FF000000"/>
      <name val="Calibri"/>
      <family val="2"/>
      <scheme val="minor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2"/>
      <color rgb="FF000000"/>
      <name val="Arial Narrow"/>
      <family val="2"/>
    </font>
    <font>
      <b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3">
    <xf numFmtId="0" fontId="0" fillId="0" borderId="0" xfId="0" applyFont="1" applyFill="1" applyBorder="1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1" fillId="0" borderId="1" xfId="0" applyNumberFormat="1" applyFont="1" applyFill="1" applyBorder="1" applyAlignment="1">
      <alignment horizontal="left" vertical="center" wrapText="1" readingOrder="1"/>
    </xf>
    <xf numFmtId="0" fontId="1" fillId="0" borderId="1" xfId="0" applyNumberFormat="1" applyFont="1" applyFill="1" applyBorder="1" applyAlignment="1">
      <alignment horizontal="right" vertical="center" wrapText="1" readingOrder="1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65" fontId="4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1"/>
  <sheetViews>
    <sheetView showGridLines="0" tabSelected="1" topLeftCell="Q13" workbookViewId="0">
      <selection activeCell="X20" sqref="X20"/>
    </sheetView>
  </sheetViews>
  <sheetFormatPr baseColWidth="10" defaultColWidth="11.453125" defaultRowHeight="15.5" outlineLevelCol="1" x14ac:dyDescent="0.35"/>
  <cols>
    <col min="1" max="1" width="9.26953125" style="3" customWidth="1"/>
    <col min="2" max="2" width="18.7265625" style="3" customWidth="1"/>
    <col min="3" max="3" width="11.7265625" style="3" customWidth="1"/>
    <col min="4" max="8" width="5.453125" style="3" customWidth="1"/>
    <col min="9" max="11" width="5.453125" style="3" hidden="1" customWidth="1" outlineLevel="1"/>
    <col min="12" max="12" width="7" style="3" hidden="1" customWidth="1" outlineLevel="1"/>
    <col min="13" max="13" width="9.54296875" style="3" customWidth="1" collapsed="1"/>
    <col min="14" max="14" width="5.81640625" style="3" customWidth="1"/>
    <col min="15" max="15" width="7" style="3" customWidth="1"/>
    <col min="16" max="16" width="27.54296875" style="3" customWidth="1"/>
    <col min="17" max="18" width="18.81640625" style="3" customWidth="1"/>
    <col min="19" max="19" width="12.81640625" style="3" customWidth="1"/>
    <col min="20" max="20" width="18.81640625" style="3" customWidth="1"/>
    <col min="21" max="21" width="16.54296875" style="3" customWidth="1"/>
    <col min="22" max="27" width="18.81640625" style="3" customWidth="1"/>
    <col min="28" max="28" width="0" style="3" hidden="1" customWidth="1"/>
    <col min="29" max="29" width="6.453125" style="3" customWidth="1"/>
    <col min="30" max="16384" width="11.453125" style="3"/>
  </cols>
  <sheetData>
    <row r="1" spans="1:27" ht="31" x14ac:dyDescent="0.35">
      <c r="A1" s="1" t="s">
        <v>0</v>
      </c>
      <c r="B1" s="1">
        <v>2019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27" x14ac:dyDescent="0.3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</row>
    <row r="3" spans="1:27" x14ac:dyDescent="0.35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 t="s">
        <v>1</v>
      </c>
      <c r="Y3" s="2" t="s">
        <v>1</v>
      </c>
      <c r="Z3" s="2" t="s">
        <v>1</v>
      </c>
      <c r="AA3" s="2" t="s">
        <v>1</v>
      </c>
    </row>
    <row r="4" spans="1:27" ht="31" x14ac:dyDescent="0.3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</row>
    <row r="5" spans="1:27" ht="31" x14ac:dyDescent="0.35">
      <c r="A5" s="4" t="s">
        <v>33</v>
      </c>
      <c r="B5" s="5" t="s">
        <v>34</v>
      </c>
      <c r="C5" s="6" t="s">
        <v>35</v>
      </c>
      <c r="D5" s="4" t="s">
        <v>36</v>
      </c>
      <c r="E5" s="4" t="s">
        <v>37</v>
      </c>
      <c r="F5" s="4" t="s">
        <v>38</v>
      </c>
      <c r="G5" s="4"/>
      <c r="H5" s="4"/>
      <c r="I5" s="4"/>
      <c r="J5" s="4"/>
      <c r="K5" s="4"/>
      <c r="L5" s="4"/>
      <c r="M5" s="4" t="s">
        <v>39</v>
      </c>
      <c r="N5" s="4" t="s">
        <v>40</v>
      </c>
      <c r="O5" s="4" t="s">
        <v>41</v>
      </c>
      <c r="P5" s="5" t="s">
        <v>42</v>
      </c>
      <c r="Q5" s="7">
        <v>14340000</v>
      </c>
      <c r="R5" s="7">
        <v>0</v>
      </c>
      <c r="S5" s="7">
        <v>0</v>
      </c>
      <c r="T5" s="7">
        <v>14340000</v>
      </c>
      <c r="U5" s="7">
        <v>0</v>
      </c>
      <c r="V5" s="7">
        <v>0</v>
      </c>
      <c r="W5" s="7">
        <v>14340000</v>
      </c>
      <c r="X5" s="7">
        <v>0</v>
      </c>
      <c r="Y5" s="7">
        <v>0</v>
      </c>
      <c r="Z5" s="7">
        <v>0</v>
      </c>
      <c r="AA5" s="7">
        <v>0</v>
      </c>
    </row>
    <row r="6" spans="1:27" ht="31" x14ac:dyDescent="0.35">
      <c r="A6" s="4" t="s">
        <v>33</v>
      </c>
      <c r="B6" s="5" t="s">
        <v>34</v>
      </c>
      <c r="C6" s="6" t="s">
        <v>43</v>
      </c>
      <c r="D6" s="4" t="s">
        <v>36</v>
      </c>
      <c r="E6" s="4" t="s">
        <v>37</v>
      </c>
      <c r="F6" s="4" t="s">
        <v>37</v>
      </c>
      <c r="G6" s="4"/>
      <c r="H6" s="4"/>
      <c r="I6" s="4"/>
      <c r="J6" s="4"/>
      <c r="K6" s="4"/>
      <c r="L6" s="4"/>
      <c r="M6" s="4" t="s">
        <v>39</v>
      </c>
      <c r="N6" s="4" t="s">
        <v>40</v>
      </c>
      <c r="O6" s="4" t="s">
        <v>41</v>
      </c>
      <c r="P6" s="5" t="s">
        <v>44</v>
      </c>
      <c r="Q6" s="7">
        <v>14190191479</v>
      </c>
      <c r="R6" s="7">
        <v>0</v>
      </c>
      <c r="S6" s="7">
        <v>0</v>
      </c>
      <c r="T6" s="7">
        <v>14190191479</v>
      </c>
      <c r="U6" s="7">
        <v>0</v>
      </c>
      <c r="V6" s="7">
        <v>9352283637.4300003</v>
      </c>
      <c r="W6" s="7">
        <v>4837907841.5699997</v>
      </c>
      <c r="X6" s="7">
        <v>8946447396.6599998</v>
      </c>
      <c r="Y6" s="7">
        <v>8074251071.3599997</v>
      </c>
      <c r="Z6" s="7">
        <v>8072327991.3599997</v>
      </c>
      <c r="AA6" s="7">
        <v>8072327991.3599997</v>
      </c>
    </row>
    <row r="7" spans="1:27" ht="31" x14ac:dyDescent="0.35">
      <c r="A7" s="4" t="s">
        <v>33</v>
      </c>
      <c r="B7" s="5" t="s">
        <v>34</v>
      </c>
      <c r="C7" s="6" t="s">
        <v>45</v>
      </c>
      <c r="D7" s="4" t="s">
        <v>36</v>
      </c>
      <c r="E7" s="4" t="s">
        <v>46</v>
      </c>
      <c r="F7" s="4" t="s">
        <v>47</v>
      </c>
      <c r="G7" s="4" t="s">
        <v>38</v>
      </c>
      <c r="H7" s="4" t="s">
        <v>48</v>
      </c>
      <c r="I7" s="4"/>
      <c r="J7" s="4"/>
      <c r="K7" s="4"/>
      <c r="L7" s="4"/>
      <c r="M7" s="4" t="s">
        <v>39</v>
      </c>
      <c r="N7" s="4" t="s">
        <v>40</v>
      </c>
      <c r="O7" s="4" t="s">
        <v>41</v>
      </c>
      <c r="P7" s="5" t="s">
        <v>49</v>
      </c>
      <c r="Q7" s="7">
        <v>1598854497</v>
      </c>
      <c r="R7" s="7">
        <v>0</v>
      </c>
      <c r="S7" s="7">
        <v>0</v>
      </c>
      <c r="T7" s="7">
        <v>1598854497</v>
      </c>
      <c r="U7" s="7">
        <v>0</v>
      </c>
      <c r="V7" s="7">
        <v>0</v>
      </c>
      <c r="W7" s="7">
        <v>1598854497</v>
      </c>
      <c r="X7" s="7">
        <v>0</v>
      </c>
      <c r="Y7" s="7">
        <v>0</v>
      </c>
      <c r="Z7" s="7">
        <v>0</v>
      </c>
      <c r="AA7" s="7">
        <v>0</v>
      </c>
    </row>
    <row r="8" spans="1:27" ht="31" x14ac:dyDescent="0.35">
      <c r="A8" s="4" t="s">
        <v>33</v>
      </c>
      <c r="B8" s="5" t="s">
        <v>34</v>
      </c>
      <c r="C8" s="6" t="s">
        <v>50</v>
      </c>
      <c r="D8" s="4" t="s">
        <v>36</v>
      </c>
      <c r="E8" s="4" t="s">
        <v>46</v>
      </c>
      <c r="F8" s="4" t="s">
        <v>47</v>
      </c>
      <c r="G8" s="4" t="s">
        <v>38</v>
      </c>
      <c r="H8" s="4" t="s">
        <v>51</v>
      </c>
      <c r="I8" s="4"/>
      <c r="J8" s="4"/>
      <c r="K8" s="4"/>
      <c r="L8" s="4"/>
      <c r="M8" s="4" t="s">
        <v>39</v>
      </c>
      <c r="N8" s="4" t="s">
        <v>40</v>
      </c>
      <c r="O8" s="4" t="s">
        <v>41</v>
      </c>
      <c r="P8" s="5" t="s">
        <v>52</v>
      </c>
      <c r="Q8" s="7">
        <v>1145503</v>
      </c>
      <c r="R8" s="7">
        <v>0</v>
      </c>
      <c r="S8" s="7">
        <v>0</v>
      </c>
      <c r="T8" s="7">
        <v>1145503</v>
      </c>
      <c r="U8" s="7">
        <v>0</v>
      </c>
      <c r="V8" s="7">
        <v>0</v>
      </c>
      <c r="W8" s="7">
        <v>1145503</v>
      </c>
      <c r="X8" s="7">
        <v>0</v>
      </c>
      <c r="Y8" s="7">
        <v>0</v>
      </c>
      <c r="Z8" s="7">
        <v>0</v>
      </c>
      <c r="AA8" s="7">
        <v>0</v>
      </c>
    </row>
    <row r="9" spans="1:27" ht="46.5" x14ac:dyDescent="0.35">
      <c r="A9" s="4" t="s">
        <v>33</v>
      </c>
      <c r="B9" s="5" t="s">
        <v>34</v>
      </c>
      <c r="C9" s="6" t="s">
        <v>53</v>
      </c>
      <c r="D9" s="4" t="s">
        <v>36</v>
      </c>
      <c r="E9" s="4" t="s">
        <v>54</v>
      </c>
      <c r="F9" s="4" t="s">
        <v>38</v>
      </c>
      <c r="G9" s="4" t="s">
        <v>37</v>
      </c>
      <c r="H9" s="4" t="s">
        <v>55</v>
      </c>
      <c r="I9" s="4"/>
      <c r="J9" s="4"/>
      <c r="K9" s="4"/>
      <c r="L9" s="4"/>
      <c r="M9" s="4" t="s">
        <v>39</v>
      </c>
      <c r="N9" s="4" t="s">
        <v>40</v>
      </c>
      <c r="O9" s="4" t="s">
        <v>41</v>
      </c>
      <c r="P9" s="5" t="s">
        <v>56</v>
      </c>
      <c r="Q9" s="7">
        <v>812948920</v>
      </c>
      <c r="R9" s="7">
        <v>0</v>
      </c>
      <c r="S9" s="7">
        <v>0</v>
      </c>
      <c r="T9" s="7">
        <v>812948920</v>
      </c>
      <c r="U9" s="7">
        <v>0</v>
      </c>
      <c r="V9" s="7">
        <v>497400000</v>
      </c>
      <c r="W9" s="7">
        <v>315548920</v>
      </c>
      <c r="X9" s="7">
        <v>497400000</v>
      </c>
      <c r="Y9" s="7">
        <v>437074663</v>
      </c>
      <c r="Z9" s="7">
        <v>437074663</v>
      </c>
      <c r="AA9" s="7">
        <v>437074663</v>
      </c>
    </row>
    <row r="10" spans="1:27" ht="31" x14ac:dyDescent="0.35">
      <c r="A10" s="4" t="s">
        <v>33</v>
      </c>
      <c r="B10" s="5" t="s">
        <v>34</v>
      </c>
      <c r="C10" s="6" t="s">
        <v>57</v>
      </c>
      <c r="D10" s="4" t="s">
        <v>36</v>
      </c>
      <c r="E10" s="4" t="s">
        <v>58</v>
      </c>
      <c r="F10" s="4" t="s">
        <v>59</v>
      </c>
      <c r="G10" s="4" t="s">
        <v>38</v>
      </c>
      <c r="H10" s="4"/>
      <c r="I10" s="4"/>
      <c r="J10" s="4"/>
      <c r="K10" s="4"/>
      <c r="L10" s="4"/>
      <c r="M10" s="4" t="s">
        <v>39</v>
      </c>
      <c r="N10" s="4" t="s">
        <v>40</v>
      </c>
      <c r="O10" s="4" t="s">
        <v>41</v>
      </c>
      <c r="P10" s="5" t="s">
        <v>60</v>
      </c>
      <c r="Q10" s="7">
        <v>565939081</v>
      </c>
      <c r="R10" s="7">
        <v>0</v>
      </c>
      <c r="S10" s="7">
        <v>0</v>
      </c>
      <c r="T10" s="7">
        <v>565939081</v>
      </c>
      <c r="U10" s="7">
        <v>0</v>
      </c>
      <c r="V10" s="7">
        <v>0</v>
      </c>
      <c r="W10" s="7">
        <v>565939081</v>
      </c>
      <c r="X10" s="7">
        <v>0</v>
      </c>
      <c r="Y10" s="7">
        <v>0</v>
      </c>
      <c r="Z10" s="7">
        <v>0</v>
      </c>
      <c r="AA10" s="7">
        <v>0</v>
      </c>
    </row>
    <row r="11" spans="1:27" ht="93" x14ac:dyDescent="0.35">
      <c r="A11" s="4" t="s">
        <v>33</v>
      </c>
      <c r="B11" s="5" t="s">
        <v>34</v>
      </c>
      <c r="C11" s="6" t="s">
        <v>61</v>
      </c>
      <c r="D11" s="4" t="s">
        <v>62</v>
      </c>
      <c r="E11" s="4" t="s">
        <v>63</v>
      </c>
      <c r="F11" s="4" t="s">
        <v>64</v>
      </c>
      <c r="G11" s="4" t="s">
        <v>65</v>
      </c>
      <c r="H11" s="4"/>
      <c r="I11" s="4"/>
      <c r="J11" s="4"/>
      <c r="K11" s="4"/>
      <c r="L11" s="4"/>
      <c r="M11" s="4" t="s">
        <v>39</v>
      </c>
      <c r="N11" s="4" t="s">
        <v>40</v>
      </c>
      <c r="O11" s="4" t="s">
        <v>41</v>
      </c>
      <c r="P11" s="5" t="s">
        <v>66</v>
      </c>
      <c r="Q11" s="7">
        <v>31278910480</v>
      </c>
      <c r="R11" s="7">
        <v>71155996210</v>
      </c>
      <c r="S11" s="7">
        <v>0</v>
      </c>
      <c r="T11" s="7">
        <v>102434906690</v>
      </c>
      <c r="U11" s="7">
        <v>0</v>
      </c>
      <c r="V11" s="7">
        <v>73271833676.149994</v>
      </c>
      <c r="W11" s="7">
        <v>29163073013.849998</v>
      </c>
      <c r="X11" s="7">
        <v>72731305476.149994</v>
      </c>
      <c r="Y11" s="7">
        <v>9106241994.6100006</v>
      </c>
      <c r="Z11" s="7">
        <v>8848933567.1800003</v>
      </c>
      <c r="AA11" s="7">
        <v>8848933567.1800003</v>
      </c>
    </row>
    <row r="12" spans="1:27" ht="77.5" x14ac:dyDescent="0.35">
      <c r="A12" s="4" t="s">
        <v>33</v>
      </c>
      <c r="B12" s="5" t="s">
        <v>34</v>
      </c>
      <c r="C12" s="6" t="s">
        <v>67</v>
      </c>
      <c r="D12" s="4" t="s">
        <v>62</v>
      </c>
      <c r="E12" s="4" t="s">
        <v>63</v>
      </c>
      <c r="F12" s="4" t="s">
        <v>64</v>
      </c>
      <c r="G12" s="4" t="s">
        <v>68</v>
      </c>
      <c r="H12" s="4"/>
      <c r="I12" s="4"/>
      <c r="J12" s="4"/>
      <c r="K12" s="4"/>
      <c r="L12" s="4"/>
      <c r="M12" s="4" t="s">
        <v>39</v>
      </c>
      <c r="N12" s="4" t="s">
        <v>40</v>
      </c>
      <c r="O12" s="4" t="s">
        <v>41</v>
      </c>
      <c r="P12" s="5" t="s">
        <v>69</v>
      </c>
      <c r="Q12" s="7">
        <v>4697689540</v>
      </c>
      <c r="R12" s="7">
        <v>0</v>
      </c>
      <c r="S12" s="7">
        <v>0</v>
      </c>
      <c r="T12" s="7">
        <v>4697689540</v>
      </c>
      <c r="U12" s="7">
        <v>0</v>
      </c>
      <c r="V12" s="7">
        <v>3753461036</v>
      </c>
      <c r="W12" s="7">
        <v>944228504</v>
      </c>
      <c r="X12" s="7">
        <v>3748461036</v>
      </c>
      <c r="Y12" s="7">
        <v>1342063146</v>
      </c>
      <c r="Z12" s="7">
        <v>983662181</v>
      </c>
      <c r="AA12" s="7">
        <v>983662181</v>
      </c>
    </row>
    <row r="13" spans="1:27" x14ac:dyDescent="0.35">
      <c r="A13" s="4" t="s">
        <v>1</v>
      </c>
      <c r="B13" s="5" t="s">
        <v>1</v>
      </c>
      <c r="C13" s="6" t="s">
        <v>1</v>
      </c>
      <c r="D13" s="4" t="s">
        <v>1</v>
      </c>
      <c r="E13" s="4" t="s">
        <v>1</v>
      </c>
      <c r="F13" s="4" t="s">
        <v>1</v>
      </c>
      <c r="G13" s="4" t="s">
        <v>1</v>
      </c>
      <c r="H13" s="4" t="s">
        <v>1</v>
      </c>
      <c r="I13" s="4" t="s">
        <v>1</v>
      </c>
      <c r="J13" s="4" t="s">
        <v>1</v>
      </c>
      <c r="K13" s="4" t="s">
        <v>1</v>
      </c>
      <c r="L13" s="4" t="s">
        <v>1</v>
      </c>
      <c r="M13" s="4" t="s">
        <v>1</v>
      </c>
      <c r="N13" s="4" t="s">
        <v>1</v>
      </c>
      <c r="O13" s="4" t="s">
        <v>1</v>
      </c>
      <c r="P13" s="5" t="s">
        <v>1</v>
      </c>
      <c r="Q13" s="7">
        <v>53160019500</v>
      </c>
      <c r="R13" s="7">
        <v>71155996210</v>
      </c>
      <c r="S13" s="7">
        <v>0</v>
      </c>
      <c r="T13" s="7">
        <v>124316015710</v>
      </c>
      <c r="U13" s="7">
        <v>0</v>
      </c>
      <c r="V13" s="7">
        <v>86874978349.580002</v>
      </c>
      <c r="W13" s="7">
        <v>37441037360.419998</v>
      </c>
      <c r="X13" s="7">
        <v>85923613908.809998</v>
      </c>
      <c r="Y13" s="7">
        <v>18959630874.970001</v>
      </c>
      <c r="Z13" s="7">
        <v>18341998402.540001</v>
      </c>
      <c r="AA13" s="7">
        <v>18341998402.540001</v>
      </c>
    </row>
    <row r="14" spans="1:27" x14ac:dyDescent="0.35">
      <c r="A14" s="4" t="s">
        <v>1</v>
      </c>
      <c r="B14" s="8" t="s">
        <v>1</v>
      </c>
      <c r="C14" s="6" t="s">
        <v>1</v>
      </c>
      <c r="D14" s="4" t="s">
        <v>1</v>
      </c>
      <c r="E14" s="4" t="s">
        <v>1</v>
      </c>
      <c r="F14" s="4" t="s">
        <v>1</v>
      </c>
      <c r="G14" s="4" t="s">
        <v>1</v>
      </c>
      <c r="H14" s="4" t="s">
        <v>1</v>
      </c>
      <c r="I14" s="4" t="s">
        <v>1</v>
      </c>
      <c r="J14" s="4" t="s">
        <v>1</v>
      </c>
      <c r="K14" s="4" t="s">
        <v>1</v>
      </c>
      <c r="L14" s="4" t="s">
        <v>1</v>
      </c>
      <c r="M14" s="4" t="s">
        <v>1</v>
      </c>
      <c r="N14" s="4" t="s">
        <v>1</v>
      </c>
      <c r="O14" s="4" t="s">
        <v>1</v>
      </c>
      <c r="P14" s="5" t="s">
        <v>1</v>
      </c>
      <c r="Q14" s="9" t="s">
        <v>1</v>
      </c>
      <c r="R14" s="9" t="s">
        <v>1</v>
      </c>
      <c r="S14" s="9" t="s">
        <v>1</v>
      </c>
      <c r="T14" s="9" t="s">
        <v>1</v>
      </c>
      <c r="U14" s="9" t="s">
        <v>1</v>
      </c>
      <c r="V14" s="9" t="s">
        <v>1</v>
      </c>
      <c r="W14" s="9" t="s">
        <v>1</v>
      </c>
      <c r="X14" s="9" t="s">
        <v>1</v>
      </c>
      <c r="Y14" s="9" t="s">
        <v>1</v>
      </c>
      <c r="Z14" s="9" t="s">
        <v>1</v>
      </c>
      <c r="AA14" s="9" t="s">
        <v>1</v>
      </c>
    </row>
    <row r="15" spans="1:27" ht="34" customHeight="1" x14ac:dyDescent="0.35">
      <c r="P15" s="3" t="s">
        <v>70</v>
      </c>
      <c r="Q15" s="10">
        <f>SUM(Q5:Q10)</f>
        <v>17183419480</v>
      </c>
      <c r="R15" s="10">
        <f t="shared" ref="R15:AA15" si="0">SUM(R5:R10)</f>
        <v>0</v>
      </c>
      <c r="S15" s="10">
        <f t="shared" si="0"/>
        <v>0</v>
      </c>
      <c r="T15" s="10">
        <f t="shared" si="0"/>
        <v>17183419480</v>
      </c>
      <c r="U15" s="10">
        <f t="shared" si="0"/>
        <v>0</v>
      </c>
      <c r="V15" s="10">
        <f t="shared" si="0"/>
        <v>9849683637.4300003</v>
      </c>
      <c r="W15" s="10">
        <f t="shared" si="0"/>
        <v>7333735842.5699997</v>
      </c>
      <c r="X15" s="10">
        <f t="shared" si="0"/>
        <v>9443847396.6599998</v>
      </c>
      <c r="Y15" s="10">
        <f t="shared" si="0"/>
        <v>8511325734.3599997</v>
      </c>
      <c r="Z15" s="10">
        <f t="shared" si="0"/>
        <v>8509402654.3599997</v>
      </c>
      <c r="AA15" s="10">
        <f t="shared" si="0"/>
        <v>8509402654.3599997</v>
      </c>
    </row>
    <row r="16" spans="1:27" x14ac:dyDescent="0.35">
      <c r="P16" s="3" t="s">
        <v>71</v>
      </c>
      <c r="Q16" s="11">
        <f>+Q11+Q12</f>
        <v>35976600020</v>
      </c>
      <c r="R16" s="11">
        <f t="shared" ref="R16:AA16" si="1">+R11+R12</f>
        <v>71155996210</v>
      </c>
      <c r="S16" s="11">
        <f t="shared" si="1"/>
        <v>0</v>
      </c>
      <c r="T16" s="11">
        <f t="shared" si="1"/>
        <v>107132596230</v>
      </c>
      <c r="U16" s="11">
        <f t="shared" si="1"/>
        <v>0</v>
      </c>
      <c r="V16" s="11">
        <f t="shared" si="1"/>
        <v>77025294712.149994</v>
      </c>
      <c r="W16" s="11">
        <f t="shared" si="1"/>
        <v>30107301517.849998</v>
      </c>
      <c r="X16" s="11">
        <f t="shared" si="1"/>
        <v>76479766512.149994</v>
      </c>
      <c r="Y16" s="11">
        <f t="shared" si="1"/>
        <v>10448305140.610001</v>
      </c>
      <c r="Z16" s="11">
        <f t="shared" si="1"/>
        <v>9832595748.1800003</v>
      </c>
      <c r="AA16" s="11">
        <f t="shared" si="1"/>
        <v>9832595748.1800003</v>
      </c>
    </row>
    <row r="17" spans="16:27" x14ac:dyDescent="0.35">
      <c r="P17" s="3" t="s">
        <v>72</v>
      </c>
      <c r="Q17" s="12">
        <f>+Q15+Q16</f>
        <v>53160019500</v>
      </c>
      <c r="R17" s="12">
        <f t="shared" ref="R17:AA17" si="2">+R15+R16</f>
        <v>71155996210</v>
      </c>
      <c r="S17" s="12">
        <f t="shared" si="2"/>
        <v>0</v>
      </c>
      <c r="T17" s="12">
        <f t="shared" si="2"/>
        <v>124316015710</v>
      </c>
      <c r="U17" s="12">
        <f t="shared" si="2"/>
        <v>0</v>
      </c>
      <c r="V17" s="12">
        <f t="shared" si="2"/>
        <v>86874978349.579987</v>
      </c>
      <c r="W17" s="12">
        <f t="shared" si="2"/>
        <v>37441037360.419998</v>
      </c>
      <c r="X17" s="12">
        <f t="shared" si="2"/>
        <v>85923613908.809998</v>
      </c>
      <c r="Y17" s="12">
        <f t="shared" si="2"/>
        <v>18959630874.970001</v>
      </c>
      <c r="Z17" s="12">
        <f t="shared" si="2"/>
        <v>18341998402.540001</v>
      </c>
      <c r="AA17" s="12">
        <f t="shared" si="2"/>
        <v>18341998402.540001</v>
      </c>
    </row>
    <row r="20" spans="16:27" x14ac:dyDescent="0.35">
      <c r="X20" s="11"/>
    </row>
    <row r="21" spans="16:27" x14ac:dyDescent="0.35">
      <c r="X21" s="11"/>
    </row>
  </sheetData>
  <printOptions horizontalCentered="1" verticalCentered="1"/>
  <pageMargins left="0.78740157480314965" right="0.78740157480314965" top="0.78740157480314965" bottom="0.78740157480314965" header="0.78740157480314965" footer="0.78740157480314965"/>
  <pageSetup paperSize="41" scale="4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Patricia Peña Avendaño</dc:creator>
  <cp:lastModifiedBy>Angela Patricia Peña Avendaño</cp:lastModifiedBy>
  <cp:lastPrinted>2019-10-01T15:22:54Z</cp:lastPrinted>
  <dcterms:created xsi:type="dcterms:W3CDTF">2019-10-01T15:21:40Z</dcterms:created>
  <dcterms:modified xsi:type="dcterms:W3CDTF">2020-10-02T16:48:57Z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